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527B31EE-B205-4790-85E2-59727E7BA1F2}" xr6:coauthVersionLast="47" xr6:coauthVersionMax="47" xr10:uidLastSave="{00000000-0000-0000-0000-000000000000}"/>
  <bookViews>
    <workbookView xWindow="780" yWindow="7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<sst xmlns="http://schemas.openxmlformats.org/spreadsheetml/2006/main" count="247" uniqueCount="152">
  <si>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</si>
  <si>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</si>
  <si>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</si>
  <si>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</si>
  <si>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</si>
  <si>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</si>
  <si>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</si>
  <si>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</si>
  <si>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</si>
  <si>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</si>
  <si>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</si>
  <si>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</si>
  <si>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</si>
  <si>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</si>
  <si>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</si>
  <si>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</si>
  <si>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</si>
  <si>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</si>
  <si>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</si>
  <si>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</si>
  <si>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</si>
  <si>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</si>
  <si>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</si>
  <si>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</si>
  <si>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</si>
  <si>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</si>
  <si>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</si>
  <si>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</si>
  <si>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</si>
  <si>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</si>
  <si>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</si>
  <si>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</si>
  <si>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</si>
  <si>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</si>
  <si>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</si>
  <si>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</si>
  <si>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</si>
  <si>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</si>
  <si>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</si>
  <si>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</si>
  <si>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</si>
  <si>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</si>
  <si>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</si>
  <si>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</si>
  <si>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</si>
  <si>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</si>
  <si>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</si>
  <si>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</si>
  <si>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</si>
  <si>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88</t>
  </si>
  <si>
    <t>SPUL-BC</t>
  </si>
  <si>
    <t>Spulchnianie gleby w bruzdach pogłębiaczem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</si>
  <si>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</si>
  <si>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</si>
  <si>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</si>
  <si>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</si>
  <si>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</si>
  <si>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</si>
  <si>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</si>
  <si>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</si>
  <si>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</si>
  <si>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</si>
  <si>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</si>
  <si>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</si>
  <si>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</si>
  <si>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</si>
  <si>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</si>
  <si>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</si>
  <si>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</si>
  <si>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</si>
  <si>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</si>
  <si>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</si>
  <si>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</si>
  <si>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</si>
  <si>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</si>
  <si>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</si>
  <si>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</si>
  <si>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</si>
  <si>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</si>
  <si>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</si>
  <si>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</si>
  <si>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</si>
  <si>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</si>
  <si>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</si>
  <si>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</si>
  <si>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</si>
  <si>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</si>
  <si>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</si>
  <si>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</si>
  <si>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</si>
  <si>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</si>
  <si>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</si>
  <si>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</si>
  <si>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</si>
  <si>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</si>
  <si>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</si>
  <si>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</si>
  <si>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</si>
  <si>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</si>
  <si>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</si>
  <si>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</si>
  <si>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</si>
  <si>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</si>
  <si>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</si>
  <si>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</si>
  <si>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</si>
  <si>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</si>
  <si>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</si>
  <si>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</si>
  <si>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</si>
  <si>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</si>
  <si>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</si>
  <si>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</si>
  <si>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</si>
  <si>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</si>
  <si>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</si>
  <si>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</si>
  <si>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</si>
  <si>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</si>
  <si>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</si>
  <si>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</si>
  <si>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</si>
  <si>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</si>
  <si>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</si>
  <si>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</si>
  <si>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</si>
  <si>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</si>
  <si>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</si>
  <si>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</si>
  <si>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</si>
  <si>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</si>
  <si>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</si>
  <si>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</si>
  <si>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5/2026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</si>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</sst>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125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126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127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128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129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130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131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132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133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134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997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135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1311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4" t="s">
        <v>136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69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4" t="s">
        <v>137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813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6"/>
    </row>
    <row r="48" spans="2:13" s="1" customFormat="1" ht="3.2" customHeight="1" x14ac:dyDescent="0.2"/>
    <row r="49" spans="2:13" s="1" customFormat="1" ht="18.2" customHeight="1" x14ac:dyDescent="0.2">
      <c r="B49" s="14" t="s">
        <v>138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725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69.400000000000006" customHeight="1" x14ac:dyDescent="0.2">
      <c r="B55" s="5">
        <v>6</v>
      </c>
      <c r="C55" s="6" t="s">
        <v>18</v>
      </c>
      <c r="D55" s="6" t="s">
        <v>19</v>
      </c>
      <c r="E55" s="9" t="s">
        <v>20</v>
      </c>
      <c r="F55" s="6" t="s">
        <v>21</v>
      </c>
      <c r="G55" s="8">
        <v>7.35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28.7" customHeight="1" x14ac:dyDescent="0.2">
      <c r="B56" s="5">
        <v>7</v>
      </c>
      <c r="C56" s="6" t="s">
        <v>22</v>
      </c>
      <c r="D56" s="6" t="s">
        <v>23</v>
      </c>
      <c r="E56" s="7" t="s">
        <v>24</v>
      </c>
      <c r="F56" s="6" t="s">
        <v>25</v>
      </c>
      <c r="G56" s="8">
        <v>3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8</v>
      </c>
      <c r="C57" s="6" t="s">
        <v>26</v>
      </c>
      <c r="D57" s="6" t="s">
        <v>27</v>
      </c>
      <c r="E57" s="7" t="s">
        <v>28</v>
      </c>
      <c r="F57" s="6" t="s">
        <v>21</v>
      </c>
      <c r="G57" s="8">
        <v>17.05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28.7" customHeight="1" x14ac:dyDescent="0.2">
      <c r="B58" s="5">
        <v>9</v>
      </c>
      <c r="C58" s="6" t="s">
        <v>29</v>
      </c>
      <c r="D58" s="6" t="s">
        <v>30</v>
      </c>
      <c r="E58" s="7" t="s">
        <v>31</v>
      </c>
      <c r="F58" s="6" t="s">
        <v>21</v>
      </c>
      <c r="G58" s="8">
        <v>6.24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10</v>
      </c>
      <c r="C59" s="6" t="s">
        <v>32</v>
      </c>
      <c r="D59" s="6" t="s">
        <v>33</v>
      </c>
      <c r="E59" s="7" t="s">
        <v>34</v>
      </c>
      <c r="F59" s="6" t="s">
        <v>35</v>
      </c>
      <c r="G59" s="8">
        <v>13.06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11</v>
      </c>
      <c r="C60" s="6" t="s">
        <v>36</v>
      </c>
      <c r="D60" s="6" t="s">
        <v>37</v>
      </c>
      <c r="E60" s="7" t="s">
        <v>38</v>
      </c>
      <c r="F60" s="6" t="s">
        <v>35</v>
      </c>
      <c r="G60" s="8">
        <v>13.06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28.7" customHeight="1" x14ac:dyDescent="0.2">
      <c r="B61" s="5">
        <v>12</v>
      </c>
      <c r="C61" s="6" t="s">
        <v>39</v>
      </c>
      <c r="D61" s="6" t="s">
        <v>40</v>
      </c>
      <c r="E61" s="7" t="s">
        <v>41</v>
      </c>
      <c r="F61" s="6" t="s">
        <v>42</v>
      </c>
      <c r="G61" s="8">
        <v>63.39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19.7" customHeight="1" x14ac:dyDescent="0.2">
      <c r="B62" s="5">
        <v>13</v>
      </c>
      <c r="C62" s="6" t="s">
        <v>43</v>
      </c>
      <c r="D62" s="6" t="s">
        <v>44</v>
      </c>
      <c r="E62" s="7" t="s">
        <v>45</v>
      </c>
      <c r="F62" s="6" t="s">
        <v>42</v>
      </c>
      <c r="G62" s="8">
        <v>4.53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14</v>
      </c>
      <c r="C63" s="6" t="s">
        <v>46</v>
      </c>
      <c r="D63" s="6" t="s">
        <v>47</v>
      </c>
      <c r="E63" s="7" t="s">
        <v>48</v>
      </c>
      <c r="F63" s="6" t="s">
        <v>42</v>
      </c>
      <c r="G63" s="8">
        <v>43.42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15</v>
      </c>
      <c r="C64" s="6" t="s">
        <v>49</v>
      </c>
      <c r="D64" s="6" t="s">
        <v>50</v>
      </c>
      <c r="E64" s="7" t="s">
        <v>51</v>
      </c>
      <c r="F64" s="6" t="s">
        <v>42</v>
      </c>
      <c r="G64" s="8">
        <v>39.520000000000003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19.7" customHeight="1" x14ac:dyDescent="0.2">
      <c r="B65" s="5">
        <v>16</v>
      </c>
      <c r="C65" s="6" t="s">
        <v>52</v>
      </c>
      <c r="D65" s="6" t="s">
        <v>53</v>
      </c>
      <c r="E65" s="7" t="s">
        <v>54</v>
      </c>
      <c r="F65" s="6" t="s">
        <v>35</v>
      </c>
      <c r="G65" s="8">
        <v>105.88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28.7" customHeight="1" x14ac:dyDescent="0.2">
      <c r="B66" s="5">
        <v>17</v>
      </c>
      <c r="C66" s="6" t="s">
        <v>55</v>
      </c>
      <c r="D66" s="6" t="s">
        <v>56</v>
      </c>
      <c r="E66" s="7" t="s">
        <v>57</v>
      </c>
      <c r="F66" s="6" t="s">
        <v>35</v>
      </c>
      <c r="G66" s="8">
        <v>4.47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18</v>
      </c>
      <c r="C67" s="6" t="s">
        <v>58</v>
      </c>
      <c r="D67" s="6" t="s">
        <v>59</v>
      </c>
      <c r="E67" s="7" t="s">
        <v>60</v>
      </c>
      <c r="F67" s="6" t="s">
        <v>35</v>
      </c>
      <c r="G67" s="8">
        <v>21.88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28.7" customHeight="1" x14ac:dyDescent="0.2">
      <c r="B68" s="5">
        <v>19</v>
      </c>
      <c r="C68" s="6" t="s">
        <v>61</v>
      </c>
      <c r="D68" s="6" t="s">
        <v>62</v>
      </c>
      <c r="E68" s="7" t="s">
        <v>63</v>
      </c>
      <c r="F68" s="6" t="s">
        <v>35</v>
      </c>
      <c r="G68" s="8">
        <v>2.6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19.7" customHeight="1" x14ac:dyDescent="0.2">
      <c r="B69" s="5">
        <v>20</v>
      </c>
      <c r="C69" s="6" t="s">
        <v>64</v>
      </c>
      <c r="D69" s="6" t="s">
        <v>65</v>
      </c>
      <c r="E69" s="7" t="s">
        <v>66</v>
      </c>
      <c r="F69" s="6" t="s">
        <v>35</v>
      </c>
      <c r="G69" s="8">
        <v>134.83000000000001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28.7" customHeight="1" x14ac:dyDescent="0.2">
      <c r="B70" s="5">
        <v>21</v>
      </c>
      <c r="C70" s="6" t="s">
        <v>67</v>
      </c>
      <c r="D70" s="6" t="s">
        <v>68</v>
      </c>
      <c r="E70" s="7" t="s">
        <v>69</v>
      </c>
      <c r="F70" s="6" t="s">
        <v>21</v>
      </c>
      <c r="G70" s="8">
        <v>41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28.7" customHeight="1" x14ac:dyDescent="0.2">
      <c r="B71" s="5">
        <v>22</v>
      </c>
      <c r="C71" s="6" t="s">
        <v>70</v>
      </c>
      <c r="D71" s="6" t="s">
        <v>71</v>
      </c>
      <c r="E71" s="7" t="s">
        <v>72</v>
      </c>
      <c r="F71" s="6" t="s">
        <v>21</v>
      </c>
      <c r="G71" s="8">
        <v>13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28.7" customHeight="1" x14ac:dyDescent="0.2">
      <c r="B72" s="5">
        <v>23</v>
      </c>
      <c r="C72" s="6" t="s">
        <v>73</v>
      </c>
      <c r="D72" s="6" t="s">
        <v>74</v>
      </c>
      <c r="E72" s="7" t="s">
        <v>75</v>
      </c>
      <c r="F72" s="6" t="s">
        <v>21</v>
      </c>
      <c r="G72" s="8">
        <v>1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24</v>
      </c>
      <c r="C73" s="6" t="s">
        <v>76</v>
      </c>
      <c r="D73" s="6" t="s">
        <v>77</v>
      </c>
      <c r="E73" s="7" t="s">
        <v>78</v>
      </c>
      <c r="F73" s="6" t="s">
        <v>21</v>
      </c>
      <c r="G73" s="8">
        <v>2.4700000000000002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25</v>
      </c>
      <c r="C74" s="6" t="s">
        <v>79</v>
      </c>
      <c r="D74" s="6" t="s">
        <v>80</v>
      </c>
      <c r="E74" s="7" t="s">
        <v>81</v>
      </c>
      <c r="F74" s="6" t="s">
        <v>21</v>
      </c>
      <c r="G74" s="8">
        <v>6.63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28.7" customHeight="1" x14ac:dyDescent="0.2">
      <c r="B75" s="5">
        <v>26</v>
      </c>
      <c r="C75" s="6" t="s">
        <v>82</v>
      </c>
      <c r="D75" s="6" t="s">
        <v>83</v>
      </c>
      <c r="E75" s="7" t="s">
        <v>84</v>
      </c>
      <c r="F75" s="6" t="s">
        <v>21</v>
      </c>
      <c r="G75" s="8">
        <v>23.4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88</v>
      </c>
      <c r="G76" s="8">
        <v>27.8</v>
      </c>
      <c r="H76" s="29">
        <v>0</v>
      </c>
      <c r="I76" s="27">
        <f>ROUND(G76* H76,2)</f>
        <v>0</v>
      </c>
      <c r="J76" s="5">
        <v>23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28</v>
      </c>
      <c r="C77" s="6" t="s">
        <v>89</v>
      </c>
      <c r="D77" s="6" t="s">
        <v>90</v>
      </c>
      <c r="E77" s="7" t="s">
        <v>91</v>
      </c>
      <c r="F77" s="6" t="s">
        <v>92</v>
      </c>
      <c r="G77" s="8">
        <v>48.55</v>
      </c>
      <c r="H77" s="29">
        <v>0</v>
      </c>
      <c r="I77" s="27">
        <f>ROUND(G77* H77,2)</f>
        <v>0</v>
      </c>
      <c r="J77" s="5">
        <v>23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29</v>
      </c>
      <c r="C78" s="6" t="s">
        <v>93</v>
      </c>
      <c r="D78" s="6" t="s">
        <v>94</v>
      </c>
      <c r="E78" s="7" t="s">
        <v>95</v>
      </c>
      <c r="F78" s="6" t="s">
        <v>96</v>
      </c>
      <c r="G78" s="8">
        <v>260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28.7" customHeight="1" x14ac:dyDescent="0.2">
      <c r="B79" s="5">
        <v>30</v>
      </c>
      <c r="C79" s="6" t="s">
        <v>97</v>
      </c>
      <c r="D79" s="6" t="s">
        <v>98</v>
      </c>
      <c r="E79" s="7" t="s">
        <v>99</v>
      </c>
      <c r="F79" s="6" t="s">
        <v>96</v>
      </c>
      <c r="G79" s="8">
        <v>45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31</v>
      </c>
      <c r="C80" s="6" t="s">
        <v>100</v>
      </c>
      <c r="D80" s="6" t="s">
        <v>101</v>
      </c>
      <c r="E80" s="7" t="s">
        <v>102</v>
      </c>
      <c r="F80" s="6" t="s">
        <v>96</v>
      </c>
      <c r="G80" s="8">
        <v>175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19.7" customHeight="1" x14ac:dyDescent="0.2">
      <c r="B81" s="5">
        <v>32</v>
      </c>
      <c r="C81" s="6" t="s">
        <v>103</v>
      </c>
      <c r="D81" s="6" t="s">
        <v>104</v>
      </c>
      <c r="E81" s="7" t="s">
        <v>105</v>
      </c>
      <c r="F81" s="6" t="s">
        <v>92</v>
      </c>
      <c r="G81" s="8">
        <v>201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19.7" customHeight="1" x14ac:dyDescent="0.2">
      <c r="B82" s="5">
        <v>33</v>
      </c>
      <c r="C82" s="6" t="s">
        <v>106</v>
      </c>
      <c r="D82" s="6" t="s">
        <v>107</v>
      </c>
      <c r="E82" s="7" t="s">
        <v>108</v>
      </c>
      <c r="F82" s="6" t="s">
        <v>92</v>
      </c>
      <c r="G82" s="8">
        <v>50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4" s="1" customFormat="1" ht="19.7" customHeight="1" x14ac:dyDescent="0.2">
      <c r="B83" s="5">
        <v>34</v>
      </c>
      <c r="C83" s="6" t="s">
        <v>109</v>
      </c>
      <c r="D83" s="6" t="s">
        <v>110</v>
      </c>
      <c r="E83" s="7" t="s">
        <v>111</v>
      </c>
      <c r="F83" s="6" t="s">
        <v>92</v>
      </c>
      <c r="G83" s="8">
        <v>38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4" s="1" customFormat="1" ht="19.7" customHeight="1" x14ac:dyDescent="0.2">
      <c r="B84" s="5">
        <v>35</v>
      </c>
      <c r="C84" s="6" t="s">
        <v>112</v>
      </c>
      <c r="D84" s="6" t="s">
        <v>113</v>
      </c>
      <c r="E84" s="7" t="s">
        <v>114</v>
      </c>
      <c r="F84" s="6" t="s">
        <v>21</v>
      </c>
      <c r="G84" s="8">
        <v>3.84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4" s="1" customFormat="1" ht="19.7" customHeight="1" x14ac:dyDescent="0.2">
      <c r="B85" s="5">
        <v>36</v>
      </c>
      <c r="C85" s="6" t="s">
        <v>115</v>
      </c>
      <c r="D85" s="6" t="s">
        <v>116</v>
      </c>
      <c r="E85" s="7" t="s">
        <v>105</v>
      </c>
      <c r="F85" s="6" t="s">
        <v>92</v>
      </c>
      <c r="G85" s="8">
        <v>168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4" s="1" customFormat="1" ht="19.7" customHeight="1" x14ac:dyDescent="0.2">
      <c r="B86" s="5">
        <v>37</v>
      </c>
      <c r="C86" s="6" t="s">
        <v>117</v>
      </c>
      <c r="D86" s="6" t="s">
        <v>118</v>
      </c>
      <c r="E86" s="7" t="s">
        <v>111</v>
      </c>
      <c r="F86" s="6" t="s">
        <v>92</v>
      </c>
      <c r="G86" s="8">
        <v>24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4" s="1" customFormat="1" ht="55.9" customHeight="1" x14ac:dyDescent="0.2"/>
    <row r="88" spans="2:14" s="1" customFormat="1" ht="21.4" customHeight="1" x14ac:dyDescent="0.2">
      <c r="B88" s="16" t="s">
        <v>119</v>
      </c>
      <c r="C88" s="16"/>
      <c r="D88" s="16"/>
      <c r="E88" s="16"/>
      <c r="F88" s="30">
        <f>ROUND(I32+I37+I42+I47+I52+I55+I56+I57+I58+I59+I60+I61+I62+I63+I64+I65+I66+I67+I68+I69+I70+I71+I72+I73+I74+I75+I76+I77+I78+I79+I80+I81+I82+I83+I84+I85+I86,2)</f>
        <v>0</v>
      </c>
      <c r="G88" s="31"/>
      <c r="H88" s="31"/>
      <c r="I88" s="31"/>
      <c r="J88" s="31"/>
      <c r="K88" s="31"/>
      <c r="L88" s="31"/>
      <c r="M88" s="32"/>
    </row>
    <row r="89" spans="2:14" s="1" customFormat="1" ht="21.4" customHeight="1" x14ac:dyDescent="0.2">
      <c r="B89" s="16" t="s">
        <v>120</v>
      </c>
      <c r="C89" s="16"/>
      <c r="D89" s="16"/>
      <c r="E89" s="16"/>
      <c r="F89" s="33">
        <f>ROUND(L32+L37+L42+L47+L52+L55+L56+L57+L58+L59+L60+L61+L62+L63+L64+L65+L66+L67+L68+L69+L70+L71+L72+L73+L74+L75+L76+L77+L78+L79+L80+L81+L82+L83+L84+L85+L86,2)</f>
        <v>0</v>
      </c>
      <c r="G89" s="34"/>
      <c r="H89" s="34"/>
      <c r="I89" s="34"/>
      <c r="J89" s="34"/>
      <c r="K89" s="34"/>
      <c r="L89" s="34"/>
      <c r="M89" s="35"/>
    </row>
    <row r="90" spans="2:14" s="1" customFormat="1" ht="11.1" customHeight="1" x14ac:dyDescent="0.2"/>
    <row r="91" spans="2:14" s="1" customFormat="1" ht="80.099999999999994" customHeight="1" x14ac:dyDescent="0.2">
      <c r="B91" s="37" t="s">
        <v>139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</row>
    <row r="92" spans="2:14" s="1" customFormat="1" ht="2.65" customHeight="1" x14ac:dyDescent="0.2"/>
    <row r="93" spans="2:14" s="1" customFormat="1" ht="110.1" customHeight="1" x14ac:dyDescent="0.2">
      <c r="B93" s="37" t="s">
        <v>140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s="1" customFormat="1" ht="5.25" customHeight="1" x14ac:dyDescent="0.2"/>
    <row r="95" spans="2:14" s="1" customFormat="1" ht="110.1" customHeight="1" x14ac:dyDescent="0.2">
      <c r="B95" s="11" t="s">
        <v>141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</row>
    <row r="96" spans="2:14" s="1" customFormat="1" ht="5.25" customHeight="1" x14ac:dyDescent="0.2"/>
    <row r="97" spans="2:14" s="1" customFormat="1" ht="37.9" customHeight="1" x14ac:dyDescent="0.2">
      <c r="C97" s="18" t="s">
        <v>121</v>
      </c>
      <c r="D97" s="18"/>
      <c r="E97" s="18"/>
      <c r="F97" s="21" t="s">
        <v>122</v>
      </c>
      <c r="G97" s="21"/>
      <c r="H97" s="21"/>
      <c r="I97" s="21"/>
      <c r="J97" s="21"/>
      <c r="K97" s="21"/>
      <c r="L97" s="21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7" customHeight="1" x14ac:dyDescent="0.2"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.65" customHeight="1" x14ac:dyDescent="0.2"/>
    <row r="103" spans="2:14" s="1" customFormat="1" ht="203.1" customHeight="1" x14ac:dyDescent="0.2">
      <c r="B103" s="37" t="s">
        <v>142</v>
      </c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</row>
    <row r="104" spans="2:14" s="1" customFormat="1" ht="2.65" customHeight="1" x14ac:dyDescent="0.2"/>
    <row r="105" spans="2:14" s="1" customFormat="1" ht="36.950000000000003" customHeight="1" x14ac:dyDescent="0.2">
      <c r="B105" s="38" t="s">
        <v>143</v>
      </c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</row>
    <row r="106" spans="2:14" s="1" customFormat="1" ht="2.65" customHeight="1" x14ac:dyDescent="0.2"/>
    <row r="107" spans="2:14" s="1" customFormat="1" ht="37.9" customHeight="1" x14ac:dyDescent="0.2">
      <c r="C107" s="18" t="s">
        <v>123</v>
      </c>
      <c r="D107" s="18"/>
      <c r="E107" s="18"/>
      <c r="F107" s="19" t="s">
        <v>124</v>
      </c>
      <c r="G107" s="19"/>
      <c r="H107" s="19"/>
      <c r="I107" s="19"/>
      <c r="J107" s="19"/>
      <c r="K107" s="19"/>
      <c r="L107" s="19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7" customHeight="1" x14ac:dyDescent="0.2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8.7" customHeight="1" x14ac:dyDescent="0.2"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.65" customHeight="1" x14ac:dyDescent="0.2"/>
    <row r="113" spans="2:14" s="1" customFormat="1" ht="159.94999999999999" customHeight="1" x14ac:dyDescent="0.2">
      <c r="B113" s="37" t="s">
        <v>144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54.95" customHeight="1" x14ac:dyDescent="0.2">
      <c r="B115" s="37" t="s">
        <v>145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</row>
    <row r="116" spans="2:14" s="1" customFormat="1" ht="2.65" customHeight="1" x14ac:dyDescent="0.2"/>
    <row r="117" spans="2:14" s="1" customFormat="1" ht="60" customHeight="1" x14ac:dyDescent="0.2">
      <c r="B117" s="11" t="s">
        <v>146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2.65" customHeight="1" x14ac:dyDescent="0.2"/>
    <row r="119" spans="2:14" s="1" customFormat="1" ht="48" customHeight="1" x14ac:dyDescent="0.2">
      <c r="B119" s="11" t="s">
        <v>147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</row>
    <row r="120" spans="2:14" s="1" customFormat="1" ht="2.65" customHeight="1" x14ac:dyDescent="0.2"/>
    <row r="121" spans="2:14" s="1" customFormat="1" ht="125.1" customHeight="1" x14ac:dyDescent="0.2">
      <c r="B121" s="37" t="s">
        <v>148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2.65" customHeight="1" x14ac:dyDescent="0.2"/>
    <row r="123" spans="2:14" s="1" customFormat="1" ht="84.95" customHeight="1" x14ac:dyDescent="0.2">
      <c r="B123" s="37" t="s">
        <v>149</v>
      </c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</row>
    <row r="124" spans="2:14" s="1" customFormat="1" ht="86.85" customHeight="1" x14ac:dyDescent="0.2"/>
    <row r="125" spans="2:14" s="1" customFormat="1" ht="17.649999999999999" customHeight="1" x14ac:dyDescent="0.2">
      <c r="J125" s="23" t="s">
        <v>150</v>
      </c>
      <c r="K125" s="23"/>
      <c r="L125" s="23"/>
    </row>
    <row r="126" spans="2:14" s="1" customFormat="1" ht="145.15" customHeight="1" x14ac:dyDescent="0.2"/>
    <row r="127" spans="2:14" s="1" customFormat="1" ht="81.599999999999994" customHeight="1" x14ac:dyDescent="0.2">
      <c r="B127" s="13" t="s">
        <v>151</v>
      </c>
      <c r="C127" s="13"/>
      <c r="D127" s="13"/>
      <c r="E127" s="13"/>
      <c r="F127" s="13"/>
      <c r="G127" s="13"/>
      <c r="H127" s="13"/>
      <c r="I127" s="13"/>
      <c r="J127" s="13"/>
      <c r="K127" s="13"/>
    </row>
  </sheetData>
  <mergeCells count="101">
    <mergeCell ref="L86:M86"/>
    <mergeCell ref="B3:E3"/>
    <mergeCell ref="B5:E5"/>
    <mergeCell ref="B7:E7"/>
    <mergeCell ref="L81:M81"/>
    <mergeCell ref="L82:M82"/>
    <mergeCell ref="L83:M83"/>
    <mergeCell ref="L84:M84"/>
    <mergeCell ref="L85:M85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J2:P2"/>
    <mergeCell ref="L31:M31"/>
    <mergeCell ref="L32:M32"/>
    <mergeCell ref="L36:M36"/>
    <mergeCell ref="L37:M37"/>
    <mergeCell ref="F110:L110"/>
    <mergeCell ref="F111:L111"/>
    <mergeCell ref="F14:I14"/>
    <mergeCell ref="F88:M88"/>
    <mergeCell ref="F89:M89"/>
    <mergeCell ref="F97:L97"/>
    <mergeCell ref="F98:L98"/>
    <mergeCell ref="F99:L99"/>
    <mergeCell ref="L41:M41"/>
    <mergeCell ref="L42:M42"/>
    <mergeCell ref="L46:M46"/>
    <mergeCell ref="L47:M47"/>
    <mergeCell ref="L51:M51"/>
    <mergeCell ref="L52:M52"/>
    <mergeCell ref="L54:M54"/>
    <mergeCell ref="L55:M55"/>
    <mergeCell ref="F100:L100"/>
    <mergeCell ref="F101:L101"/>
    <mergeCell ref="F107:L107"/>
    <mergeCell ref="F108:L108"/>
    <mergeCell ref="F109:L109"/>
    <mergeCell ref="C111:E111"/>
    <mergeCell ref="C16:E16"/>
    <mergeCell ref="C18:E18"/>
    <mergeCell ref="C20:E20"/>
    <mergeCell ref="C22:E22"/>
    <mergeCell ref="C97:E97"/>
    <mergeCell ref="C98:E98"/>
    <mergeCell ref="C99:E99"/>
    <mergeCell ref="C101:E101"/>
    <mergeCell ref="C107:E107"/>
    <mergeCell ref="C108:E108"/>
    <mergeCell ref="C109:E109"/>
    <mergeCell ref="C110:E110"/>
    <mergeCell ref="B4:E4"/>
    <mergeCell ref="B44:L44"/>
    <mergeCell ref="B49:L49"/>
    <mergeCell ref="B6:E6"/>
    <mergeCell ref="B8:E8"/>
    <mergeCell ref="H11:O12"/>
    <mergeCell ref="B117:N117"/>
    <mergeCell ref="B119:N119"/>
    <mergeCell ref="B121:N121"/>
    <mergeCell ref="B123:N123"/>
    <mergeCell ref="B127:K127"/>
    <mergeCell ref="J125:L125"/>
    <mergeCell ref="B10:E11"/>
    <mergeCell ref="B103:N103"/>
    <mergeCell ref="B105:N105"/>
    <mergeCell ref="B113:N113"/>
    <mergeCell ref="B115:N115"/>
    <mergeCell ref="B24:M24"/>
    <mergeCell ref="B26:M26"/>
    <mergeCell ref="B29:L29"/>
    <mergeCell ref="B34:L34"/>
    <mergeCell ref="B39:L39"/>
    <mergeCell ref="B88:E88"/>
    <mergeCell ref="B89:E89"/>
    <mergeCell ref="B91:N91"/>
    <mergeCell ref="B93:N93"/>
    <mergeCell ref="B95:N95"/>
    <mergeCell ref="C100:E10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2025-10-16T09:32:07Z</dcterms:created>
  <dcterms:modified xsi:type="dcterms:W3CDTF">2025-10-30T09:44:09Z</dcterms:modified>
</cp:coreProperties>
</file>